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5" yWindow="-105" windowWidth="21840" windowHeight="12450"/>
  </bookViews>
  <sheets>
    <sheet name="2.1.1" sheetId="1" r:id="rId1"/>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1" l="1"/>
  <c r="D18" i="1"/>
  <c r="C18" i="1"/>
  <c r="B18" i="1"/>
  <c r="G17" i="1"/>
  <c r="F17" i="1"/>
  <c r="E17" i="1"/>
  <c r="D17" i="1"/>
  <c r="C17" i="1"/>
  <c r="B17" i="1"/>
</calcChain>
</file>

<file path=xl/sharedStrings.xml><?xml version="1.0" encoding="utf-8"?>
<sst xmlns="http://schemas.openxmlformats.org/spreadsheetml/2006/main" count="17" uniqueCount="13">
  <si>
    <t>Year</t>
  </si>
  <si>
    <t>Number of seats earmarked for reserved category as per GOI or State Government rule</t>
  </si>
  <si>
    <t>Number of students admitted from the reserved category</t>
  </si>
  <si>
    <t>SC</t>
  </si>
  <si>
    <t>ST</t>
  </si>
  <si>
    <t>OBC</t>
  </si>
  <si>
    <t>Others (Specify)</t>
  </si>
  <si>
    <t xml:space="preserve">Key Indicator - 2.1 Student Enrolment and Profile </t>
  </si>
  <si>
    <t xml:space="preserve">Criterion II -Teaching-Learning and Evaluation </t>
  </si>
  <si>
    <t>Others 
(Specify)</t>
  </si>
  <si>
    <t>2.1.1 (QnM) Due consideration is given to equity and inclusiveness by providing reservation of seats to all categories during the admission process. Average percentage of seats filled against seats reserved for various categories as per applicable reservation policy during the year(2022-23).</t>
  </si>
  <si>
    <t>2022-23 BASLP</t>
  </si>
  <si>
    <t>2022-23 BPT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</si>
</sst>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4"/>
      <name val="Times New Roman"/>
      <family val="1"/>
    </font>
    <font>
      <sz val="11"/>
      <name val="Calibri"/>
      <family val="2"/>
      <scheme val="minor"/>
    </font>
    <font>
      <sz val="12"/>
      <name val="Times New Roman"/>
      <family val="1"/>
    </font>
    <font>
      <b/>
      <sz val="11"/>
      <name val="Calibri"/>
      <family val="2"/>
      <scheme val="minor"/>
    </font>
    <font>
      <b/>
      <sz val="12"/>
      <name val="Times New Roman"/>
      <family val="1"/>
    </font>
    <font>
      <sz val="11"/>
      <color theme="1"/>
      <name val="Times New Roman"/>
      <family val="1"/>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4">
    <xf numFmtId="0" fontId="0" fillId="0" borderId="0" xfId="0"/>
    <xf numFmtId="0" fontId="2" fillId="0" borderId="0" xfId="0" applyFont="1"/>
    <xf numFmtId="0" fontId="4" fillId="0" borderId="0" xfId="0" applyFont="1" applyAlignment="1">
      <alignment vertical="top"/>
    </xf>
    <xf numFmtId="0" fontId="2" fillId="0" borderId="0" xfId="0" applyFont="1" applyAlignment="1">
      <alignment vertical="top"/>
    </xf>
    <xf numFmtId="0" fontId="5" fillId="0" borderId="4" xfId="0" applyFont="1" applyBorder="1"/>
    <xf numFmtId="0" fontId="0" fillId="0" borderId="4" xfId="0" applyBorder="1" applyAlignment="1">
      <alignment horizontal="center" vertical="center"/>
    </xf>
    <xf numFmtId="0" fontId="6" fillId="0" borderId="4" xfId="0" applyFont="1" applyBorder="1" applyAlignment="1">
      <alignment horizontal="center" vertical="center" wrapText="1"/>
    </xf>
    <xf numFmtId="0" fontId="0" fillId="0" borderId="6"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wrapText="1"/>
    </xf>
    <xf numFmtId="0" fontId="5" fillId="0" borderId="4" xfId="0" applyFont="1" applyBorder="1"/>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L18"/>
  <sheetViews>
    <sheetView tabSelected="1" workbookViewId="0">
      <selection sqref="A1:K18"/>
    </sheetView>
  </sheetViews>
  <sheetFormatPr defaultColWidth="30.140625" defaultRowHeight="15" x14ac:dyDescent="0.25"/>
  <cols>
    <col min="1" max="1" width="9" style="1" customWidth="1"/>
    <col min="2" max="2" width="7.5703125" style="1" customWidth="1"/>
    <col min="3" max="4" width="8.140625" style="1" customWidth="1"/>
    <col min="5" max="6" width="30.140625" style="1" hidden="1" customWidth="1"/>
    <col min="7" max="7" width="11.140625" style="1" customWidth="1"/>
    <col min="8" max="8" width="4.85546875" style="1" customWidth="1"/>
    <col min="9" max="9" width="6.85546875" style="1" customWidth="1"/>
    <col min="10" max="10" width="7.28515625" style="1" customWidth="1"/>
    <col min="11" max="11" width="17" style="1" customWidth="1"/>
    <col min="12" max="16384" width="30.140625" style="1"/>
  </cols>
  <sheetData>
    <row r="12" spans="1:12" ht="23.25" customHeight="1" x14ac:dyDescent="0.25">
      <c r="A12" s="12" t="s">
        <v>8</v>
      </c>
      <c r="B12" s="13"/>
      <c r="C12" s="13"/>
      <c r="D12" s="13"/>
      <c r="E12" s="13"/>
      <c r="F12" s="13"/>
      <c r="G12" s="13"/>
      <c r="H12" s="13"/>
      <c r="I12" s="13"/>
      <c r="J12" s="13"/>
      <c r="K12" s="14"/>
    </row>
    <row r="13" spans="1:12" ht="30" customHeight="1" x14ac:dyDescent="0.25">
      <c r="A13" s="12" t="s">
        <v>7</v>
      </c>
      <c r="B13" s="13"/>
      <c r="C13" s="13"/>
      <c r="D13" s="13"/>
      <c r="E13" s="13"/>
      <c r="F13" s="13"/>
      <c r="G13" s="13"/>
      <c r="H13" s="13"/>
      <c r="I13" s="13"/>
      <c r="J13" s="13"/>
      <c r="K13" s="14"/>
    </row>
    <row r="14" spans="1:12" s="3" customFormat="1" ht="76.5" customHeight="1" x14ac:dyDescent="0.25">
      <c r="A14" s="15" t="s">
        <v>10</v>
      </c>
      <c r="B14" s="16"/>
      <c r="C14" s="16"/>
      <c r="D14" s="16"/>
      <c r="E14" s="16"/>
      <c r="F14" s="16"/>
      <c r="G14" s="16"/>
      <c r="H14" s="16"/>
      <c r="I14" s="16"/>
      <c r="J14" s="16"/>
      <c r="K14" s="17"/>
      <c r="L14" s="2"/>
    </row>
    <row r="15" spans="1:12" ht="47.25" customHeight="1" x14ac:dyDescent="0.25">
      <c r="A15" s="4" t="s">
        <v>0</v>
      </c>
      <c r="B15" s="18" t="s">
        <v>1</v>
      </c>
      <c r="C15" s="19"/>
      <c r="D15" s="19"/>
      <c r="E15" s="19"/>
      <c r="F15" s="19"/>
      <c r="G15" s="20"/>
      <c r="H15" s="21" t="s">
        <v>2</v>
      </c>
      <c r="I15" s="22"/>
      <c r="J15" s="22"/>
      <c r="K15" s="23"/>
    </row>
    <row r="16" spans="1:12" ht="31.5" x14ac:dyDescent="0.25">
      <c r="A16" s="4"/>
      <c r="B16" s="4" t="s">
        <v>3</v>
      </c>
      <c r="C16" s="4" t="s">
        <v>4</v>
      </c>
      <c r="D16" s="4" t="s">
        <v>5</v>
      </c>
      <c r="E16" s="11" t="s">
        <v>6</v>
      </c>
      <c r="F16" s="11"/>
      <c r="G16" s="10" t="s">
        <v>9</v>
      </c>
      <c r="H16" s="4" t="s">
        <v>3</v>
      </c>
      <c r="I16" s="4" t="s">
        <v>4</v>
      </c>
      <c r="J16" s="4" t="s">
        <v>5</v>
      </c>
      <c r="K16" s="4" t="s">
        <v>6</v>
      </c>
    </row>
    <row r="17" spans="1:11" ht="39" customHeight="1" x14ac:dyDescent="0.25">
      <c r="A17" s="9" t="s">
        <v>11</v>
      </c>
      <c r="B17" s="5">
        <f>ROUND(25*15%,0)</f>
        <v>4</v>
      </c>
      <c r="C17" s="5">
        <f>ROUND(25*7.5%,0)</f>
        <v>2</v>
      </c>
      <c r="D17" s="5">
        <f>ROUND(25*27%,0)</f>
        <v>7</v>
      </c>
      <c r="E17" s="5">
        <f t="shared" ref="E17:F17" si="0">ROUND(25*27%,0)</f>
        <v>7</v>
      </c>
      <c r="F17" s="5">
        <f t="shared" si="0"/>
        <v>7</v>
      </c>
      <c r="G17" s="5">
        <f>ROUND(25*50.5%,0)-1</f>
        <v>12</v>
      </c>
      <c r="H17" s="5">
        <v>0</v>
      </c>
      <c r="I17" s="6">
        <v>0</v>
      </c>
      <c r="J17" s="5">
        <v>4</v>
      </c>
      <c r="K17" s="7">
        <v>10</v>
      </c>
    </row>
    <row r="18" spans="1:11" ht="39" customHeight="1" x14ac:dyDescent="0.25">
      <c r="A18" s="9" t="s">
        <v>12</v>
      </c>
      <c r="B18" s="5">
        <f>ROUND(40*15%,0)</f>
        <v>6</v>
      </c>
      <c r="C18" s="5">
        <f>ROUND(40*7.5%,0)</f>
        <v>3</v>
      </c>
      <c r="D18" s="5">
        <f>ROUND(40*27%,0)</f>
        <v>11</v>
      </c>
      <c r="E18" s="8"/>
      <c r="F18" s="8"/>
      <c r="G18" s="5">
        <f>ROUND(40*50.5%,0)</f>
        <v>20</v>
      </c>
      <c r="H18" s="5">
        <v>1</v>
      </c>
      <c r="I18" s="5">
        <v>1</v>
      </c>
      <c r="J18" s="5">
        <v>8</v>
      </c>
      <c r="K18" s="7">
        <v>6</v>
      </c>
    </row>
  </sheetData>
  <mergeCells count="6">
    <mergeCell ref="E16:F16"/>
    <mergeCell ref="A12:K12"/>
    <mergeCell ref="A13:K13"/>
    <mergeCell ref="A14:K14"/>
    <mergeCell ref="B15:G15"/>
    <mergeCell ref="H15:K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2.1.1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Deepthi</dc:creator>
  <cp:lastModifiedBy>IT</cp:lastModifiedBy>
  <cp:lastPrinted>2024-01-13T06:46:04Z</cp:lastPrinted>
  <dcterms:created xsi:type="dcterms:W3CDTF">2019-04-22T05:20:20Z</dcterms:created>
  <dcterms:modified xsi:type="dcterms:W3CDTF">2024-01-20T04:35:49Z</dcterms:modified>
</cp:coreProperties>
</file>